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<sst xmlns="http://schemas.openxmlformats.org/spreadsheetml/2006/main" count="6" uniqueCount="6">
  <si>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</si>
  <si>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</si>
  <si>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>Lleida</t>
  </si>
  <si>
    <t>Tarragona</t>
  </si>
  <si>
    <t>Total</t>
  </si>
  <si>
    <t>Número d'operadors en producció ecològica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</si>
</sst>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4"/>
      <name val="Arial"/>
      <family val="2"/>
    </font>
    <font>
      <b/>
      <sz val="16"/>
      <color indexed="9"/>
      <name val="Arial"/>
      <family val="2"/>
    </font>
    <font>
      <b/>
      <sz val="10"/>
      <color indexed="25"/>
      <name val="Arial"/>
      <family val="2"/>
    </font>
    <font>
      <b/>
      <sz val="10"/>
      <color indexed="5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Calibri"/>
      <family val="2"/>
    </font>
    <font>
      <b/>
      <sz val="12"/>
      <color rgb="FF008000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3" fontId="54" fillId="0" borderId="0" xfId="0" applyNumberFormat="1" applyFont="1" applyAlignment="1">
      <alignment/>
    </xf>
    <xf numFmtId="3" fontId="5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-0.006"/>
          <c:w val="0.943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6699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/>
            </c:numRef>
          </c:cat>
          <c:val>
            <c:numRef>
              <c:f>Hoja1!$M$5:$W$5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/>
            </c:numRef>
          </c:cat>
          <c:val>
            <c:numRef>
              <c:f>Hoja1!$M$6:$W$6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CC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/>
            </c:numRef>
          </c:cat>
          <c:val>
            <c:numRef>
              <c:f>Hoja1!$M$7:$W$7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6699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/>
            </c:numRef>
          </c:cat>
          <c:val>
            <c:numRef>
              <c:f>Hoja1!$M$8:$W$8</c:f>
              <c:numCache/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d'operadors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375"/>
          <c:w val="0.52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304800</xdr:colOff>
      <xdr:row>31</xdr:row>
      <xdr:rowOff>28575</xdr:rowOff>
    </xdr:to>
    <xdr:graphicFrame>
      <xdr:nvGraphicFramePr>
        <xdr:cNvPr id="1" name="3 Gráfico"/>
        <xdr:cNvGraphicFramePr/>
      </xdr:nvGraphicFramePr>
      <xdr:xfrm>
        <a:off x="0" y="2609850"/>
        <a:ext cx="72580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619125</xdr:rowOff>
    </xdr:to>
    <xdr:pic>
      <xdr:nvPicPr>
        <xdr:cNvPr id="2" name="7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PalominoPaz\Nextcloud\COMUNICACIO\4.%20PREMSA\RODES%20PREMSA\20220421%20ESTAD&#205;STIQUES%20CCPAE%202021\GR&#192;FICS\01_2020_inscr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L4">
            <v>2010</v>
          </cell>
          <cell r="M4">
            <v>2011</v>
          </cell>
          <cell r="N4">
            <v>2012</v>
          </cell>
          <cell r="O4">
            <v>2013</v>
          </cell>
          <cell r="P4">
            <v>2014</v>
          </cell>
          <cell r="Q4">
            <v>2015</v>
          </cell>
          <cell r="R4">
            <v>2016</v>
          </cell>
          <cell r="S4">
            <v>2017</v>
          </cell>
          <cell r="T4">
            <v>2018</v>
          </cell>
          <cell r="U4">
            <v>2019</v>
          </cell>
          <cell r="V4">
            <v>2020</v>
          </cell>
        </row>
        <row r="5">
          <cell r="A5" t="str">
            <v>Barcelona</v>
          </cell>
          <cell r="L5">
            <v>511</v>
          </cell>
          <cell r="M5">
            <v>660</v>
          </cell>
          <cell r="N5">
            <v>672</v>
          </cell>
          <cell r="O5">
            <v>892</v>
          </cell>
          <cell r="P5">
            <v>990</v>
          </cell>
          <cell r="Q5">
            <v>1128</v>
          </cell>
          <cell r="R5">
            <v>1223</v>
          </cell>
          <cell r="S5">
            <v>1318</v>
          </cell>
          <cell r="T5">
            <v>1493</v>
          </cell>
          <cell r="U5">
            <v>1638</v>
          </cell>
          <cell r="V5">
            <v>1824</v>
          </cell>
        </row>
        <row r="6">
          <cell r="A6" t="str">
            <v>Girona</v>
          </cell>
          <cell r="L6">
            <v>228</v>
          </cell>
          <cell r="M6">
            <v>260</v>
          </cell>
          <cell r="N6">
            <v>285</v>
          </cell>
          <cell r="O6">
            <v>312</v>
          </cell>
          <cell r="P6">
            <v>335</v>
          </cell>
          <cell r="Q6">
            <v>362</v>
          </cell>
          <cell r="R6">
            <v>385</v>
          </cell>
          <cell r="S6">
            <v>430</v>
          </cell>
          <cell r="T6">
            <v>450</v>
          </cell>
          <cell r="U6">
            <v>488</v>
          </cell>
          <cell r="V6">
            <v>523</v>
          </cell>
        </row>
        <row r="7">
          <cell r="A7" t="str">
            <v>Lleida</v>
          </cell>
          <cell r="L7">
            <v>500</v>
          </cell>
          <cell r="M7">
            <v>536</v>
          </cell>
          <cell r="N7">
            <v>569</v>
          </cell>
          <cell r="O7">
            <v>667</v>
          </cell>
          <cell r="P7">
            <v>738</v>
          </cell>
          <cell r="Q7">
            <v>808</v>
          </cell>
          <cell r="R7">
            <v>854</v>
          </cell>
          <cell r="S7">
            <v>945</v>
          </cell>
          <cell r="T7">
            <v>980</v>
          </cell>
          <cell r="U7">
            <v>1019</v>
          </cell>
          <cell r="V7">
            <v>1055</v>
          </cell>
        </row>
        <row r="8">
          <cell r="A8" t="str">
            <v>Tarragona</v>
          </cell>
          <cell r="L8">
            <v>400</v>
          </cell>
          <cell r="M8">
            <v>460</v>
          </cell>
          <cell r="N8">
            <v>539</v>
          </cell>
          <cell r="O8">
            <v>599</v>
          </cell>
          <cell r="P8">
            <v>661</v>
          </cell>
          <cell r="Q8">
            <v>716</v>
          </cell>
          <cell r="R8">
            <v>776</v>
          </cell>
          <cell r="S8">
            <v>850</v>
          </cell>
          <cell r="T8">
            <v>936</v>
          </cell>
          <cell r="U8">
            <v>1003</v>
          </cell>
          <cell r="V8">
            <v>1094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172" zoomScaleNormal="172" zoomScalePageLayoutView="0" workbookViewId="0" topLeftCell="A5">
      <selection activeCell="U14" sqref="U14"/>
    </sheetView>
  </sheetViews>
  <sheetFormatPr defaultColWidth="11.421875" defaultRowHeight="15"/>
  <cols>
    <col min="1" max="1" width="12.57421875" style="0" bestFit="1" customWidth="1"/>
    <col min="2" max="8" width="5.140625" style="5" bestFit="1" customWidth="1"/>
    <col min="9" max="19" width="5.57421875" style="5" bestFit="1" customWidth="1"/>
    <col min="20" max="22" width="5.8515625" style="5" bestFit="1" customWidth="1"/>
    <col min="23" max="23" width="5.57421875" style="5" bestFit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>
      <c r="A4" s="1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  <c r="U4" s="4">
        <v>2019</v>
      </c>
      <c r="V4" s="4">
        <v>2020</v>
      </c>
      <c r="W4" s="4">
        <v>2021</v>
      </c>
    </row>
    <row r="5" spans="1:23" ht="15.75">
      <c r="A5" s="3" t="s">
        <v>0</v>
      </c>
      <c r="B5" s="8">
        <v>129</v>
      </c>
      <c r="C5" s="8">
        <v>185</v>
      </c>
      <c r="D5" s="8">
        <v>199</v>
      </c>
      <c r="E5" s="8">
        <v>233</v>
      </c>
      <c r="F5" s="8">
        <v>278</v>
      </c>
      <c r="G5" s="8">
        <v>300</v>
      </c>
      <c r="H5" s="8">
        <v>339</v>
      </c>
      <c r="I5" s="8">
        <v>382</v>
      </c>
      <c r="J5" s="8">
        <v>434</v>
      </c>
      <c r="K5" s="8">
        <v>505</v>
      </c>
      <c r="L5" s="8">
        <v>511</v>
      </c>
      <c r="M5" s="8">
        <v>660</v>
      </c>
      <c r="N5" s="8">
        <v>672</v>
      </c>
      <c r="O5" s="8">
        <v>892</v>
      </c>
      <c r="P5" s="8">
        <v>990</v>
      </c>
      <c r="Q5" s="8">
        <v>1128</v>
      </c>
      <c r="R5" s="8">
        <v>1223</v>
      </c>
      <c r="S5" s="8">
        <v>1318</v>
      </c>
      <c r="T5" s="8">
        <v>1493</v>
      </c>
      <c r="U5" s="8">
        <v>1638</v>
      </c>
      <c r="V5" s="8">
        <v>1824</v>
      </c>
      <c r="W5" s="8">
        <v>1963</v>
      </c>
    </row>
    <row r="6" spans="1:23" ht="15.75">
      <c r="A6" s="3" t="s">
        <v>1</v>
      </c>
      <c r="B6" s="8">
        <v>59</v>
      </c>
      <c r="C6" s="8">
        <v>69</v>
      </c>
      <c r="D6" s="8">
        <v>78</v>
      </c>
      <c r="E6" s="8">
        <v>72</v>
      </c>
      <c r="F6" s="8">
        <v>79</v>
      </c>
      <c r="G6" s="8">
        <v>80</v>
      </c>
      <c r="H6" s="8">
        <v>82</v>
      </c>
      <c r="I6" s="8">
        <v>98</v>
      </c>
      <c r="J6" s="8">
        <v>129</v>
      </c>
      <c r="K6" s="8">
        <v>175</v>
      </c>
      <c r="L6" s="8">
        <v>228</v>
      </c>
      <c r="M6" s="8">
        <v>260</v>
      </c>
      <c r="N6" s="8">
        <v>285</v>
      </c>
      <c r="O6" s="8">
        <v>312</v>
      </c>
      <c r="P6" s="8">
        <v>335</v>
      </c>
      <c r="Q6" s="8">
        <v>362</v>
      </c>
      <c r="R6" s="8">
        <v>385</v>
      </c>
      <c r="S6" s="8">
        <v>430</v>
      </c>
      <c r="T6" s="8">
        <v>450</v>
      </c>
      <c r="U6" s="8">
        <v>488</v>
      </c>
      <c r="V6" s="8">
        <v>523</v>
      </c>
      <c r="W6" s="8">
        <v>580</v>
      </c>
    </row>
    <row r="7" spans="1:23" ht="15.75">
      <c r="A7" s="3" t="s">
        <v>2</v>
      </c>
      <c r="B7" s="8">
        <v>129</v>
      </c>
      <c r="C7" s="8">
        <v>280</v>
      </c>
      <c r="D7" s="8">
        <v>339</v>
      </c>
      <c r="E7" s="8">
        <v>345</v>
      </c>
      <c r="F7" s="8">
        <v>354</v>
      </c>
      <c r="G7" s="8">
        <v>362</v>
      </c>
      <c r="H7" s="8">
        <v>359</v>
      </c>
      <c r="I7" s="8">
        <v>348</v>
      </c>
      <c r="J7" s="8">
        <v>399</v>
      </c>
      <c r="K7" s="8">
        <v>428</v>
      </c>
      <c r="L7" s="8">
        <v>500</v>
      </c>
      <c r="M7" s="8">
        <v>536</v>
      </c>
      <c r="N7" s="8">
        <v>569</v>
      </c>
      <c r="O7" s="8">
        <v>667</v>
      </c>
      <c r="P7" s="8">
        <v>738</v>
      </c>
      <c r="Q7" s="8">
        <v>808</v>
      </c>
      <c r="R7" s="8">
        <v>854</v>
      </c>
      <c r="S7" s="8">
        <v>945</v>
      </c>
      <c r="T7" s="8">
        <v>980</v>
      </c>
      <c r="U7" s="8">
        <v>1019</v>
      </c>
      <c r="V7" s="8">
        <v>1055</v>
      </c>
      <c r="W7" s="8">
        <v>1146</v>
      </c>
    </row>
    <row r="8" spans="1:23" ht="15.75">
      <c r="A8" s="3" t="s">
        <v>3</v>
      </c>
      <c r="B8" s="8">
        <v>133</v>
      </c>
      <c r="C8" s="8">
        <v>148</v>
      </c>
      <c r="D8" s="8">
        <v>161</v>
      </c>
      <c r="E8" s="8">
        <v>155</v>
      </c>
      <c r="F8" s="8">
        <v>184</v>
      </c>
      <c r="G8" s="8">
        <v>190</v>
      </c>
      <c r="H8" s="8">
        <v>206</v>
      </c>
      <c r="I8" s="8">
        <v>240</v>
      </c>
      <c r="J8" s="8">
        <v>289</v>
      </c>
      <c r="K8" s="8">
        <f>318+5</f>
        <v>323</v>
      </c>
      <c r="L8" s="8">
        <v>400</v>
      </c>
      <c r="M8" s="8">
        <v>460</v>
      </c>
      <c r="N8" s="8">
        <v>539</v>
      </c>
      <c r="O8" s="8">
        <v>599</v>
      </c>
      <c r="P8" s="8">
        <v>661</v>
      </c>
      <c r="Q8" s="8">
        <v>716</v>
      </c>
      <c r="R8" s="8">
        <v>776</v>
      </c>
      <c r="S8" s="8">
        <v>850</v>
      </c>
      <c r="T8" s="8">
        <v>936</v>
      </c>
      <c r="U8" s="8">
        <v>1003</v>
      </c>
      <c r="V8" s="8">
        <v>1094</v>
      </c>
      <c r="W8" s="8">
        <v>1305</v>
      </c>
    </row>
    <row r="9" spans="1:23" ht="15.75">
      <c r="A9" s="2" t="s">
        <v>4</v>
      </c>
      <c r="B9" s="9">
        <f aca="true" t="shared" si="0" ref="B9:I9">SUM(B5:B8)</f>
        <v>450</v>
      </c>
      <c r="C9" s="9">
        <f t="shared" si="0"/>
        <v>682</v>
      </c>
      <c r="D9" s="9">
        <f t="shared" si="0"/>
        <v>777</v>
      </c>
      <c r="E9" s="9">
        <f t="shared" si="0"/>
        <v>805</v>
      </c>
      <c r="F9" s="9">
        <f t="shared" si="0"/>
        <v>895</v>
      </c>
      <c r="G9" s="9">
        <f t="shared" si="0"/>
        <v>932</v>
      </c>
      <c r="H9" s="9">
        <f t="shared" si="0"/>
        <v>986</v>
      </c>
      <c r="I9" s="9">
        <f t="shared" si="0"/>
        <v>1068</v>
      </c>
      <c r="J9" s="9">
        <f aca="true" t="shared" si="1" ref="J9:O9">SUM(J5:J8)</f>
        <v>1251</v>
      </c>
      <c r="K9" s="9">
        <f t="shared" si="1"/>
        <v>1431</v>
      </c>
      <c r="L9" s="9">
        <f t="shared" si="1"/>
        <v>1639</v>
      </c>
      <c r="M9" s="9">
        <f t="shared" si="1"/>
        <v>1916</v>
      </c>
      <c r="N9" s="9">
        <f t="shared" si="1"/>
        <v>2065</v>
      </c>
      <c r="O9" s="9">
        <f t="shared" si="1"/>
        <v>2470</v>
      </c>
      <c r="P9" s="9">
        <f aca="true" t="shared" si="2" ref="P9:W9">SUM(P5:P8)</f>
        <v>2724</v>
      </c>
      <c r="Q9" s="9">
        <f t="shared" si="2"/>
        <v>3014</v>
      </c>
      <c r="R9" s="9">
        <f t="shared" si="2"/>
        <v>3238</v>
      </c>
      <c r="S9" s="9">
        <f t="shared" si="2"/>
        <v>3543</v>
      </c>
      <c r="T9" s="9">
        <f t="shared" si="2"/>
        <v>3859</v>
      </c>
      <c r="U9" s="9">
        <f t="shared" si="2"/>
        <v>4148</v>
      </c>
      <c r="V9" s="9">
        <f>SUM(V5:V8)</f>
        <v>4496</v>
      </c>
      <c r="W9" s="9">
        <f t="shared" si="2"/>
        <v>4994</v>
      </c>
    </row>
  </sheetData>
  <sheetProtection/>
  <mergeCells count="3">
    <mergeCell ref="A2:W2"/>
    <mergeCell ref="A1:W1"/>
    <mergeCell ref="A3:W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2020-03-09T12:29:32Z</cp:lastPrinted>
  <dcterms:created xsi:type="dcterms:W3CDTF">2010-05-13T08:00:37Z</dcterms:created>
  <dcterms:modified xsi:type="dcterms:W3CDTF">2022-04-12T08:51:33Z</dcterms:modified>
  <cp:category/>
  <cp:version/>
  <cp:contentType/>
  <cp:contentStatus/>
</cp:coreProperties>
</file>